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<sst xmlns="http://schemas.openxmlformats.org/spreadsheetml/2006/main" count="52" uniqueCount="52">
  <si>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Fackelaktivität im Monat / Jahr</t>
  </si>
  <si>
    <t>Beobachter:</t>
  </si>
  <si>
    <t>Anschrift: Strasse, Hausnummer, Postleitzahl, Ort, Land</t>
  </si>
  <si>
    <t>Instrument: Refraktor /Reflektor/ Objektivdurchmesser in mm/ Brennweite in mm, Vergrößerung, Beobachtungsmethode</t>
  </si>
  <si>
    <t>Mail:</t>
  </si>
  <si>
    <t>Tag</t>
  </si>
  <si>
    <t>UT</t>
  </si>
  <si>
    <t>R</t>
  </si>
  <si>
    <t>S</t>
  </si>
  <si>
    <t>Q</t>
  </si>
  <si>
    <t>Fo</t>
  </si>
  <si>
    <t>Fm</t>
  </si>
  <si>
    <t>FEF</t>
  </si>
  <si>
    <t>FEP</t>
  </si>
  <si>
    <t>pfn</t>
  </si>
  <si>
    <t>pfs</t>
  </si>
  <si>
    <t>Bemerkungen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</si>
  <si>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</si>
  <si>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</si>
  <si>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</si>
  <si>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</si>
  <si>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</si>
  <si>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</si>
  <si>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</si>
  <si>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</si>
  <si>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</si>
  <si>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</si>
  <si>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</si>
  <si>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</si>
  <si>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</si>
  <si>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</si>
  <si>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</si>
  <si>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</si>
  <si>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</si>
  <si>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</si>
  <si>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</si>
  <si>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</si>
  <si>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</si>
  <si>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</si>
  <si>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</si>
  <si>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</si>
  <si>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</si>
  <si>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</si>
  <si>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</si>
  <si>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</si>
  <si>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</si>
  <si>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</si>
  <si>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</si>
  <si>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 </t>
  </si>
  <si>
    <t>Summe</t>
  </si>
  <si>
    <t>Anzahl</t>
  </si>
  <si>
    <t>Mittel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</si>
</sst>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20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90" zoomScaleNormal="90" zoomScalePageLayoutView="0" workbookViewId="0" topLeftCell="A15">
      <selection activeCell="G45" sqref="G45"/>
    </sheetView>
  </sheetViews>
  <sheetFormatPr defaultColWidth="11.421875" defaultRowHeight="12.75"/>
  <cols>
    <col min="2" max="2" width="5.57421875" style="0" customWidth="1"/>
    <col min="3" max="4" width="2.28125" style="0" customWidth="1"/>
    <col min="5" max="5" width="5.7109375" style="0" customWidth="1"/>
    <col min="6" max="6" width="3.140625" style="0" customWidth="1"/>
    <col min="7" max="7" width="3.7109375" style="0" customWidth="1"/>
    <col min="8" max="8" width="5.00390625" style="0" customWidth="1"/>
    <col min="9" max="9" width="4.140625" style="0" customWidth="1"/>
    <col min="10" max="11" width="3.421875" style="0" customWidth="1"/>
    <col min="12" max="12" width="12.421875" style="0" customWidth="1"/>
  </cols>
  <sheetData>
    <row r="1" ht="15">
      <c r="A1" s="1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9" spans="1:12" ht="12.75">
      <c r="A9" t="s">
        <v>5</v>
      </c>
      <c r="B9" t="s">
        <v>6</v>
      </c>
      <c r="C9" t="s">
        <v>7</v>
      </c>
      <c r="D9" t="s">
        <v>8</v>
      </c>
      <c r="E9" t="s">
        <v>9</v>
      </c>
      <c r="F9" t="s">
        <v>10</v>
      </c>
      <c r="G9" t="s">
        <v>11</v>
      </c>
      <c r="H9" t="s">
        <v>12</v>
      </c>
      <c r="I9" t="s">
        <v>13</v>
      </c>
      <c r="J9" t="s">
        <v>14</v>
      </c>
      <c r="K9" t="s">
        <v>15</v>
      </c>
      <c r="L9" t="s">
        <v>16</v>
      </c>
    </row>
    <row r="10" spans="1:2" ht="12.75">
      <c r="A10" t="s">
        <v>17</v>
      </c>
      <c r="B10" s="2"/>
    </row>
    <row r="11" spans="1:2" ht="12.75">
      <c r="A11" t="s">
        <v>18</v>
      </c>
      <c r="B11" s="2"/>
    </row>
    <row r="12" spans="1:2" ht="12.75">
      <c r="A12" t="s">
        <v>19</v>
      </c>
      <c r="B12" s="2"/>
    </row>
    <row r="13" spans="1:2" ht="12.75">
      <c r="A13" t="s">
        <v>20</v>
      </c>
      <c r="B13" s="2"/>
    </row>
    <row r="14" spans="1:2" ht="12.75">
      <c r="A14" t="s">
        <v>21</v>
      </c>
      <c r="B14" s="2"/>
    </row>
    <row r="15" spans="1:2" ht="12.75">
      <c r="A15" t="s">
        <v>22</v>
      </c>
      <c r="B15" s="2"/>
    </row>
    <row r="16" spans="1:2" ht="12.75">
      <c r="A16" t="s">
        <v>23</v>
      </c>
      <c r="B16" s="2"/>
    </row>
    <row r="17" spans="1:2" ht="12.75">
      <c r="A17" t="s">
        <v>24</v>
      </c>
      <c r="B17" s="2"/>
    </row>
    <row r="18" spans="1:2" ht="12.75">
      <c r="A18" t="s">
        <v>25</v>
      </c>
      <c r="B18" s="2"/>
    </row>
    <row r="19" spans="1:2" ht="12.75">
      <c r="A19" t="s">
        <v>26</v>
      </c>
      <c r="B19" s="2"/>
    </row>
    <row r="20" spans="1:2" ht="12.75">
      <c r="A20" t="s">
        <v>27</v>
      </c>
      <c r="B20" s="2"/>
    </row>
    <row r="21" spans="1:2" ht="12.75">
      <c r="A21" t="s">
        <v>28</v>
      </c>
      <c r="B21" s="2"/>
    </row>
    <row r="22" spans="1:2" ht="12.75">
      <c r="A22" t="s">
        <v>29</v>
      </c>
      <c r="B22" s="2"/>
    </row>
    <row r="23" spans="1:2" ht="12.75">
      <c r="A23" t="s">
        <v>30</v>
      </c>
      <c r="B23" s="2"/>
    </row>
    <row r="24" spans="1:2" ht="12.75">
      <c r="A24" t="s">
        <v>31</v>
      </c>
      <c r="B24" s="2"/>
    </row>
    <row r="25" spans="1:2" ht="12.75">
      <c r="A25" t="s">
        <v>32</v>
      </c>
      <c r="B25" s="2"/>
    </row>
    <row r="26" spans="1:2" ht="12.75">
      <c r="A26" t="s">
        <v>33</v>
      </c>
      <c r="B26" s="2"/>
    </row>
    <row r="27" spans="1:2" ht="12.75">
      <c r="A27" t="s">
        <v>34</v>
      </c>
      <c r="B27" s="2"/>
    </row>
    <row r="28" spans="1:2" ht="12.75">
      <c r="A28" t="s">
        <v>35</v>
      </c>
      <c r="B28" s="2"/>
    </row>
    <row r="29" spans="1:2" ht="12.75">
      <c r="A29" t="s">
        <v>36</v>
      </c>
      <c r="B29" s="2"/>
    </row>
    <row r="30" spans="1:2" ht="12.75">
      <c r="A30" t="s">
        <v>37</v>
      </c>
      <c r="B30" s="2"/>
    </row>
    <row r="31" ht="12.75">
      <c r="A31" t="s">
        <v>38</v>
      </c>
    </row>
    <row r="32" ht="12.75">
      <c r="A32" t="s">
        <v>39</v>
      </c>
    </row>
    <row r="33" spans="1:2" ht="12.75">
      <c r="A33" t="s">
        <v>40</v>
      </c>
      <c r="B33" s="2"/>
    </row>
    <row r="34" spans="1:2" ht="12.75">
      <c r="A34" t="s">
        <v>41</v>
      </c>
      <c r="B34" s="2"/>
    </row>
    <row r="35" spans="1:2" ht="12.75">
      <c r="A35" t="s">
        <v>42</v>
      </c>
      <c r="B35" s="2"/>
    </row>
    <row r="36" spans="1:2" ht="12.75">
      <c r="A36" t="s">
        <v>43</v>
      </c>
      <c r="B36" s="2"/>
    </row>
    <row r="37" ht="12.75">
      <c r="A37" t="s">
        <v>44</v>
      </c>
    </row>
    <row r="38" ht="12.75">
      <c r="A38" t="s">
        <v>45</v>
      </c>
    </row>
    <row r="39" spans="1:2" ht="12.75">
      <c r="A39" t="s">
        <v>46</v>
      </c>
      <c r="B39" s="2"/>
    </row>
    <row r="40" ht="12.75">
      <c r="A40" t="s">
        <v>47</v>
      </c>
    </row>
    <row r="41" ht="12.75">
      <c r="A41" t="s">
        <v>48</v>
      </c>
    </row>
    <row r="43" spans="1:11" ht="12.75">
      <c r="A43" t="s">
        <v>49</v>
      </c>
      <c r="F43">
        <f aca="true" t="shared" si="0" ref="F43:K43">SUM(F10:F40)</f>
        <v>0</v>
      </c>
      <c r="G43">
        <f t="shared" si="0"/>
        <v>0</v>
      </c>
      <c r="H43">
        <f t="shared" si="0"/>
        <v>0</v>
      </c>
      <c r="I43">
        <f t="shared" si="0"/>
        <v>0</v>
      </c>
      <c r="J43">
        <f t="shared" si="0"/>
        <v>0</v>
      </c>
      <c r="K43">
        <f t="shared" si="0"/>
        <v>0</v>
      </c>
    </row>
    <row r="44" spans="1:11" ht="12.75">
      <c r="A44" t="s">
        <v>50</v>
      </c>
      <c r="F44">
        <f aca="true" t="shared" si="1" ref="F44:K44">COUNT(F10:F40)</f>
        <v>0</v>
      </c>
      <c r="G44">
        <f t="shared" si="1"/>
        <v>0</v>
      </c>
      <c r="H44">
        <f t="shared" si="1"/>
        <v>0</v>
      </c>
      <c r="I44">
        <f t="shared" si="1"/>
        <v>0</v>
      </c>
      <c r="J44">
        <f t="shared" si="1"/>
        <v>0</v>
      </c>
      <c r="K44">
        <f t="shared" si="1"/>
        <v>0</v>
      </c>
    </row>
    <row r="45" spans="1:11" ht="12.75">
      <c r="A45" t="s">
        <v>51</v>
      </c>
      <c r="F45" t="e">
        <f aca="true" t="shared" si="2" ref="F45:K45">AVERAGE(F10:F40)</f>
        <v>#DIV/0!</v>
      </c>
      <c r="G45" t="e">
        <f t="shared" si="2"/>
        <v>#DIV/0!</v>
      </c>
      <c r="H45" t="e">
        <f t="shared" si="2"/>
        <v>#DIV/0!</v>
      </c>
      <c r="I45" t="e">
        <f t="shared" si="2"/>
        <v>#DIV/0!</v>
      </c>
      <c r="J45" t="e">
        <f t="shared" si="2"/>
        <v>#DIV/0!</v>
      </c>
      <c r="K45" t="e">
        <f t="shared" si="2"/>
        <v>#DIV/0!</v>
      </c>
    </row>
  </sheetData>
  <sheetProtection selectLockedCells="1" selectUnlockedCells="1"/>
  <printOptions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&amp;CSeite &amp;P</oddFooter>
  </headerFooter>
  <ignoredErrors>
    <ignoredError sqref="G45:K45 F4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2016-11-30T21:02:57Z</dcterms:modified>
  <cp:category/>
  <cp:version/>
  <cp:contentType/>
  <cp:contentStatus/>
</cp:coreProperties>
</file>